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D0318151-9EAF-41B9-B948-EAD6CD1817C1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ETH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I2" i="1" s="1"/>
  <c r="G3" i="1" l="1"/>
  <c r="H3" i="1"/>
  <c r="G2" i="1"/>
  <c r="H2" i="1"/>
  <c r="F5" i="1"/>
  <c r="F4" i="1"/>
  <c r="G4" i="1" l="1"/>
  <c r="G6" i="1" s="1"/>
  <c r="B3" i="1" s="1"/>
  <c r="I4" i="1"/>
  <c r="H4" i="1"/>
  <c r="H6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<sst xmlns="http://schemas.openxmlformats.org/spreadsheetml/2006/main" count="14" uniqueCount="11">
  <si>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</si>
  <si>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</si>
  <si>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</si>
  <si>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</si>
  <si>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</si>
  <si>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</si>
  <si>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</si>
  <si>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</si>
  <si>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ETHANE</t>
  </si>
  <si>
    <t>C2H6</t>
  </si>
  <si>
    <t>Mol.w. 30,07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</si>
</sst>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9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 2" xfId="1" xr:uid="{089AD3D0-1F97-4268-8E79-062F9D718A54}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2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-94</v>
      </c>
      <c r="G2" s="5">
        <f>VLOOKUP(F2,A7:D82,2,TRUE)</f>
        <v>0.755</v>
      </c>
      <c r="H2" s="5">
        <f>VLOOKUP(F2,A7:D82,3,TRUE)</f>
        <v>0.55279999999999996</v>
      </c>
      <c r="I2" s="1">
        <f>VLOOKUP(F2,A7:D82,4,TRUE)</f>
        <v>1.5629999999999999</v>
      </c>
    </row>
    <row r="3" spans="1:9" ht="20.05" customHeight="1" x14ac:dyDescent="0.4">
      <c r="A3" s="23">
        <v>-93.15</v>
      </c>
      <c r="B3" s="21">
        <f>IF(F4=0,G2,G2-G6)</f>
        <v>0.79239999999999977</v>
      </c>
      <c r="C3" s="25">
        <f>IF(F4=0,H2,H2-H6)</f>
        <v>0.55177999999999994</v>
      </c>
      <c r="D3" s="24">
        <f>IF(F4=0,I2,I2-I6)</f>
        <v>1.6352499999999994</v>
      </c>
      <c r="E3" s="1"/>
      <c r="F3" s="19">
        <f>ROUNDDOWN(A3,0)</f>
        <v>-93</v>
      </c>
      <c r="G3" s="5">
        <f>VLOOKUP(F3,A7:D82,2,TRUE)</f>
        <v>0.79900000000000004</v>
      </c>
      <c r="H3" s="5">
        <f>VLOOKUP(F3,A7:D82,3,TRUE)</f>
        <v>0.55159999999999998</v>
      </c>
      <c r="I3" s="1">
        <f>VLOOKUP(F3,A7:D82,4,TRUE)</f>
        <v>1.6479999999999999</v>
      </c>
    </row>
    <row r="4" spans="1:9" ht="20.05" customHeight="1" x14ac:dyDescent="0.4">
      <c r="F4" s="19">
        <f>F2-F3</f>
        <v>-1</v>
      </c>
      <c r="G4" s="5">
        <f>G2-G3</f>
        <v>-4.4000000000000039E-2</v>
      </c>
      <c r="H4" s="5">
        <f>H2-H3</f>
        <v>1.1999999999999789E-3</v>
      </c>
      <c r="I4" s="5">
        <f>I2-I3</f>
        <v>-8.4999999999999964E-2</v>
      </c>
    </row>
    <row r="5" spans="1:9" ht="20.05" customHeight="1" thickBot="1" x14ac:dyDescent="0.7">
      <c r="A5" s="6" t="s">
        <v>8</v>
      </c>
      <c r="B5" s="22" t="s">
        <v>6</v>
      </c>
      <c r="C5" s="5"/>
      <c r="D5" s="4"/>
      <c r="E5" s="1"/>
      <c r="F5" s="19">
        <f>F2-A3</f>
        <v>-0.84999999999999432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-3.7399999999999781E-2</v>
      </c>
      <c r="H6" s="1">
        <f>H4*F5/F4</f>
        <v>1.0199999999999751E-3</v>
      </c>
      <c r="I6" s="1">
        <f>I4*F5/F4</f>
        <v>-7.2249999999999481E-2</v>
      </c>
    </row>
    <row r="7" spans="1:9" ht="20.05" customHeight="1" thickTop="1" x14ac:dyDescent="0.4">
      <c r="A7" s="7">
        <v>-100</v>
      </c>
      <c r="B7" s="8">
        <v>0.52700000000000002</v>
      </c>
      <c r="C7" s="9">
        <v>0.56029999999999991</v>
      </c>
      <c r="D7" s="10">
        <v>1.123</v>
      </c>
      <c r="E7" s="1"/>
      <c r="F7" s="20"/>
      <c r="G7" s="5"/>
    </row>
    <row r="8" spans="1:9" ht="20.05" customHeight="1" x14ac:dyDescent="0.4">
      <c r="A8" s="7">
        <v>-99</v>
      </c>
      <c r="B8" s="8">
        <v>0.56100000000000005</v>
      </c>
      <c r="C8" s="9">
        <v>0.55910000000000004</v>
      </c>
      <c r="D8" s="10">
        <v>1.1890000000000001</v>
      </c>
      <c r="E8" s="1"/>
      <c r="F8" s="20"/>
      <c r="G8" s="5"/>
    </row>
    <row r="9" spans="1:9" ht="20.05" customHeight="1" x14ac:dyDescent="0.4">
      <c r="A9" s="7">
        <v>-98</v>
      </c>
      <c r="B9" s="8">
        <v>0.59599999999999997</v>
      </c>
      <c r="C9" s="9">
        <v>0.55779999999999996</v>
      </c>
      <c r="D9" s="10">
        <v>1.258</v>
      </c>
      <c r="E9" s="1"/>
      <c r="F9" s="20"/>
      <c r="G9" s="5"/>
    </row>
    <row r="10" spans="1:9" ht="20.05" customHeight="1" x14ac:dyDescent="0.4">
      <c r="A10" s="7">
        <v>-97</v>
      </c>
      <c r="B10" s="8">
        <v>0.63300000000000001</v>
      </c>
      <c r="C10" s="9">
        <v>0.55659999999999998</v>
      </c>
      <c r="D10" s="10">
        <v>1.329</v>
      </c>
      <c r="E10" s="1"/>
      <c r="F10" s="20"/>
      <c r="G10" s="5"/>
    </row>
    <row r="11" spans="1:9" ht="20.05" customHeight="1" x14ac:dyDescent="0.4">
      <c r="A11" s="7">
        <v>-96</v>
      </c>
      <c r="B11" s="8">
        <v>0.67200000000000004</v>
      </c>
      <c r="C11" s="9">
        <v>0.5552999999999999</v>
      </c>
      <c r="D11" s="10">
        <v>1.4039999999999999</v>
      </c>
      <c r="E11" s="1"/>
      <c r="F11" s="20"/>
      <c r="G11" s="5"/>
    </row>
    <row r="12" spans="1:9" ht="20.05" customHeight="1" x14ac:dyDescent="0.4">
      <c r="A12" s="7">
        <v>-95</v>
      </c>
      <c r="B12" s="8">
        <v>0.71199999999999997</v>
      </c>
      <c r="C12" s="9">
        <v>0.55410000000000004</v>
      </c>
      <c r="D12" s="10">
        <v>1.482</v>
      </c>
      <c r="E12" s="1"/>
      <c r="F12" s="20"/>
      <c r="G12" s="5"/>
    </row>
    <row r="13" spans="1:9" ht="20.05" customHeight="1" x14ac:dyDescent="0.4">
      <c r="A13" s="7">
        <v>-94</v>
      </c>
      <c r="B13" s="8">
        <v>0.755</v>
      </c>
      <c r="C13" s="9">
        <v>0.55279999999999996</v>
      </c>
      <c r="D13" s="10">
        <v>1.5629999999999999</v>
      </c>
      <c r="E13" s="1"/>
      <c r="F13" s="20"/>
      <c r="G13" s="5"/>
    </row>
    <row r="14" spans="1:9" ht="20.05" customHeight="1" x14ac:dyDescent="0.4">
      <c r="A14" s="7">
        <v>-93</v>
      </c>
      <c r="B14" s="8">
        <v>0.79900000000000004</v>
      </c>
      <c r="C14" s="9">
        <v>0.55159999999999998</v>
      </c>
      <c r="D14" s="10">
        <v>1.6479999999999999</v>
      </c>
      <c r="E14" s="1"/>
      <c r="F14" s="20"/>
      <c r="G14" s="5"/>
    </row>
    <row r="15" spans="1:9" ht="20.05" customHeight="1" x14ac:dyDescent="0.4">
      <c r="A15" s="7">
        <v>-92</v>
      </c>
      <c r="B15" s="8">
        <v>0.84599999999999997</v>
      </c>
      <c r="C15" s="9">
        <v>0.5502999999999999</v>
      </c>
      <c r="D15" s="10">
        <v>1.736</v>
      </c>
      <c r="E15" s="1"/>
      <c r="F15" s="20"/>
      <c r="G15" s="5"/>
    </row>
    <row r="16" spans="1:9" ht="20.05" customHeight="1" x14ac:dyDescent="0.4">
      <c r="A16" s="7">
        <v>-91</v>
      </c>
      <c r="B16" s="8">
        <v>0.89400000000000002</v>
      </c>
      <c r="C16" s="9">
        <v>0.54910000000000003</v>
      </c>
      <c r="D16" s="10">
        <v>1.8280000000000001</v>
      </c>
      <c r="E16" s="1"/>
      <c r="F16" s="20"/>
      <c r="G16" s="5"/>
    </row>
    <row r="17" spans="1:7" ht="20.05" customHeight="1" x14ac:dyDescent="0.4">
      <c r="A17" s="7">
        <v>-90</v>
      </c>
      <c r="B17" s="8">
        <v>0.94499999999999995</v>
      </c>
      <c r="C17" s="9">
        <v>0.54779999999999995</v>
      </c>
      <c r="D17" s="10">
        <v>1.923</v>
      </c>
      <c r="E17" s="1"/>
      <c r="F17" s="20"/>
      <c r="G17" s="5"/>
    </row>
    <row r="18" spans="1:7" ht="20.05" customHeight="1" x14ac:dyDescent="0.4">
      <c r="A18" s="7">
        <v>-89</v>
      </c>
      <c r="B18" s="8">
        <v>0.998</v>
      </c>
      <c r="C18" s="9">
        <v>0.54649999999999999</v>
      </c>
      <c r="D18" s="10">
        <v>2.0219999999999998</v>
      </c>
      <c r="E18" s="1"/>
      <c r="F18" s="20"/>
      <c r="G18" s="5"/>
    </row>
    <row r="19" spans="1:7" ht="20.05" customHeight="1" x14ac:dyDescent="0.4">
      <c r="A19" s="7">
        <v>-88</v>
      </c>
      <c r="B19" s="8">
        <v>1.0529999999999999</v>
      </c>
      <c r="C19" s="9">
        <v>0.54530000000000001</v>
      </c>
      <c r="D19" s="10">
        <v>2.125</v>
      </c>
      <c r="E19" s="1"/>
      <c r="F19" s="20"/>
      <c r="G19" s="5"/>
    </row>
    <row r="20" spans="1:7" ht="20.05" customHeight="1" x14ac:dyDescent="0.4">
      <c r="A20" s="7">
        <v>-87</v>
      </c>
      <c r="B20" s="8">
        <v>1.111</v>
      </c>
      <c r="C20" s="9">
        <v>0.54400000000000004</v>
      </c>
      <c r="D20" s="10">
        <v>2.2320000000000002</v>
      </c>
      <c r="E20" s="1"/>
      <c r="F20" s="20"/>
      <c r="G20" s="5"/>
    </row>
    <row r="21" spans="1:7" ht="20.05" customHeight="1" x14ac:dyDescent="0.4">
      <c r="A21" s="7">
        <v>-86</v>
      </c>
      <c r="B21" s="8">
        <v>1.171</v>
      </c>
      <c r="C21" s="9">
        <v>0.54270000000000007</v>
      </c>
      <c r="D21" s="10">
        <v>2.343</v>
      </c>
      <c r="E21" s="1"/>
      <c r="F21" s="20"/>
      <c r="G21" s="5"/>
    </row>
    <row r="22" spans="1:7" ht="20.05" customHeight="1" x14ac:dyDescent="0.4">
      <c r="A22" s="7">
        <v>-85</v>
      </c>
      <c r="B22" s="8">
        <v>1.2330000000000001</v>
      </c>
      <c r="C22" s="9">
        <v>0.54139999999999999</v>
      </c>
      <c r="D22" s="10">
        <v>2.4580000000000002</v>
      </c>
      <c r="E22" s="1"/>
      <c r="F22" s="20"/>
      <c r="G22" s="5"/>
    </row>
    <row r="23" spans="1:7" ht="20.05" customHeight="1" x14ac:dyDescent="0.4">
      <c r="A23" s="7">
        <v>-84</v>
      </c>
      <c r="B23" s="8">
        <v>1.298</v>
      </c>
      <c r="C23" s="9">
        <v>0.54020000000000001</v>
      </c>
      <c r="D23" s="10">
        <v>2.5779999999999998</v>
      </c>
      <c r="E23" s="1"/>
      <c r="F23" s="20"/>
      <c r="G23" s="5"/>
    </row>
    <row r="24" spans="1:7" ht="20.05" customHeight="1" x14ac:dyDescent="0.4">
      <c r="A24" s="7">
        <v>-83</v>
      </c>
      <c r="B24" s="8">
        <v>1.365</v>
      </c>
      <c r="C24" s="9">
        <v>0.53889999999999993</v>
      </c>
      <c r="D24" s="10">
        <v>2.702</v>
      </c>
      <c r="E24" s="1"/>
      <c r="F24" s="20"/>
      <c r="G24" s="5"/>
    </row>
    <row r="25" spans="1:7" ht="20.05" customHeight="1" x14ac:dyDescent="0.4">
      <c r="A25" s="7">
        <v>-82</v>
      </c>
      <c r="B25" s="8">
        <v>1.4359999999999999</v>
      </c>
      <c r="C25" s="9">
        <v>0.53760000000000008</v>
      </c>
      <c r="D25" s="10">
        <v>2.83</v>
      </c>
      <c r="E25" s="1"/>
      <c r="F25" s="20"/>
      <c r="G25" s="5"/>
    </row>
    <row r="26" spans="1:7" ht="20.05" customHeight="1" x14ac:dyDescent="0.4">
      <c r="A26" s="7">
        <v>-81</v>
      </c>
      <c r="B26" s="8">
        <v>1.5089999999999999</v>
      </c>
      <c r="C26" s="9">
        <v>0.5363</v>
      </c>
      <c r="D26" s="10">
        <v>2.9630000000000001</v>
      </c>
      <c r="E26" s="1"/>
      <c r="F26" s="20"/>
      <c r="G26" s="5"/>
    </row>
    <row r="27" spans="1:7" ht="20.05" customHeight="1" x14ac:dyDescent="0.4">
      <c r="A27" s="7">
        <v>-80</v>
      </c>
      <c r="B27" s="8">
        <v>1.5840000000000001</v>
      </c>
      <c r="C27" s="9">
        <v>0.53500000000000003</v>
      </c>
      <c r="D27" s="10">
        <v>3.1</v>
      </c>
      <c r="E27" s="1"/>
      <c r="F27" s="20"/>
      <c r="G27" s="5"/>
    </row>
    <row r="28" spans="1:7" ht="20.05" customHeight="1" x14ac:dyDescent="0.4">
      <c r="A28" s="7">
        <v>-79</v>
      </c>
      <c r="B28" s="8">
        <v>1.663</v>
      </c>
      <c r="C28" s="9">
        <v>0.53370000000000006</v>
      </c>
      <c r="D28" s="10">
        <v>3.242</v>
      </c>
      <c r="E28" s="1"/>
      <c r="F28" s="20"/>
      <c r="G28" s="5"/>
    </row>
    <row r="29" spans="1:7" ht="20.05" customHeight="1" x14ac:dyDescent="0.4">
      <c r="A29" s="7">
        <v>-78</v>
      </c>
      <c r="B29" s="8">
        <v>1.7450000000000001</v>
      </c>
      <c r="C29" s="9">
        <v>0.53239999999999998</v>
      </c>
      <c r="D29" s="10">
        <v>3.39</v>
      </c>
      <c r="E29" s="1"/>
      <c r="F29" s="20"/>
      <c r="G29" s="5"/>
    </row>
    <row r="30" spans="1:7" ht="20.05" customHeight="1" x14ac:dyDescent="0.4">
      <c r="A30" s="7">
        <v>-77</v>
      </c>
      <c r="B30" s="8">
        <v>1.829</v>
      </c>
      <c r="C30" s="9">
        <v>0.53110000000000002</v>
      </c>
      <c r="D30" s="10">
        <v>3.5419999999999998</v>
      </c>
      <c r="E30" s="1"/>
      <c r="F30" s="20"/>
      <c r="G30" s="5"/>
    </row>
    <row r="31" spans="1:7" ht="20.05" customHeight="1" x14ac:dyDescent="0.4">
      <c r="A31" s="7">
        <v>-76</v>
      </c>
      <c r="B31" s="8">
        <v>1.917</v>
      </c>
      <c r="C31" s="9">
        <v>0.52979999999999994</v>
      </c>
      <c r="D31" s="10">
        <v>3.6989999999999998</v>
      </c>
      <c r="E31" s="1"/>
      <c r="F31" s="20"/>
      <c r="G31" s="5"/>
    </row>
    <row r="32" spans="1:7" ht="20.05" customHeight="1" x14ac:dyDescent="0.4">
      <c r="A32" s="7">
        <v>-75</v>
      </c>
      <c r="B32" s="8">
        <v>2.008</v>
      </c>
      <c r="C32" s="9">
        <v>0.52839999999999998</v>
      </c>
      <c r="D32" s="10">
        <v>3.8620000000000001</v>
      </c>
      <c r="E32" s="1"/>
      <c r="F32" s="20"/>
      <c r="G32" s="5"/>
    </row>
    <row r="33" spans="1:7" ht="20.05" customHeight="1" x14ac:dyDescent="0.4">
      <c r="A33" s="7">
        <v>-74</v>
      </c>
      <c r="B33" s="8">
        <v>2.1019999999999999</v>
      </c>
      <c r="C33" s="9">
        <v>0.52710000000000001</v>
      </c>
      <c r="D33" s="10">
        <v>4.03</v>
      </c>
      <c r="E33" s="1"/>
      <c r="F33" s="20"/>
      <c r="G33" s="5"/>
    </row>
    <row r="34" spans="1:7" ht="20.05" customHeight="1" x14ac:dyDescent="0.4">
      <c r="A34" s="7">
        <v>-73</v>
      </c>
      <c r="B34" s="8">
        <v>2.1989999999999998</v>
      </c>
      <c r="C34" s="9">
        <v>0.52579999999999993</v>
      </c>
      <c r="D34" s="10">
        <v>4.2030000000000003</v>
      </c>
      <c r="E34" s="1"/>
      <c r="F34" s="20"/>
      <c r="G34" s="5"/>
    </row>
    <row r="35" spans="1:7" ht="20.05" customHeight="1" x14ac:dyDescent="0.4">
      <c r="A35" s="7">
        <v>-72</v>
      </c>
      <c r="B35" s="8">
        <v>2.2999999999999998</v>
      </c>
      <c r="C35" s="9">
        <v>0.52439999999999998</v>
      </c>
      <c r="D35" s="10">
        <v>4.3819999999999997</v>
      </c>
      <c r="E35" s="1"/>
      <c r="F35" s="20"/>
      <c r="G35" s="5"/>
    </row>
    <row r="36" spans="1:7" ht="20.05" customHeight="1" x14ac:dyDescent="0.4">
      <c r="A36" s="7">
        <v>-71</v>
      </c>
      <c r="B36" s="8">
        <v>2.4049999999999998</v>
      </c>
      <c r="C36" s="9">
        <v>0.52310000000000001</v>
      </c>
      <c r="D36" s="10">
        <v>4.5670000000000002</v>
      </c>
      <c r="E36" s="1"/>
      <c r="F36" s="20"/>
      <c r="G36" s="5"/>
    </row>
    <row r="37" spans="1:7" ht="20.05" customHeight="1" x14ac:dyDescent="0.4">
      <c r="A37" s="7">
        <v>-70</v>
      </c>
      <c r="B37" s="8">
        <v>2.5129999999999999</v>
      </c>
      <c r="C37" s="9">
        <v>0.52179999999999993</v>
      </c>
      <c r="D37" s="10">
        <v>4.7569999999999997</v>
      </c>
      <c r="E37" s="1"/>
      <c r="F37" s="1"/>
      <c r="G37" s="1"/>
    </row>
    <row r="38" spans="1:7" ht="20.05" customHeight="1" x14ac:dyDescent="0.4">
      <c r="A38" s="7">
        <v>-69</v>
      </c>
      <c r="B38" s="8">
        <v>2.6240000000000001</v>
      </c>
      <c r="C38" s="9">
        <v>0.52039999999999997</v>
      </c>
      <c r="D38" s="10">
        <v>4.9539999999999997</v>
      </c>
      <c r="E38" s="1"/>
      <c r="F38" s="1"/>
      <c r="G38" s="1"/>
    </row>
    <row r="39" spans="1:7" ht="20.05" customHeight="1" x14ac:dyDescent="0.4">
      <c r="A39" s="7">
        <v>-68</v>
      </c>
      <c r="B39" s="8">
        <v>2.7389999999999999</v>
      </c>
      <c r="C39" s="9">
        <v>0.51900000000000002</v>
      </c>
      <c r="D39" s="10">
        <v>5.157</v>
      </c>
      <c r="E39" s="1"/>
      <c r="F39" s="1"/>
      <c r="G39" s="1"/>
    </row>
    <row r="40" spans="1:7" ht="20.05" customHeight="1" x14ac:dyDescent="0.4">
      <c r="A40" s="7">
        <v>-67</v>
      </c>
      <c r="B40" s="8">
        <v>2.8580000000000001</v>
      </c>
      <c r="C40" s="9">
        <v>0.51770000000000005</v>
      </c>
      <c r="D40" s="10">
        <v>5.3659999999999997</v>
      </c>
      <c r="E40" s="1"/>
      <c r="F40" s="1"/>
      <c r="G40" s="1"/>
    </row>
    <row r="41" spans="1:7" ht="20.05" customHeight="1" x14ac:dyDescent="0.4">
      <c r="A41" s="7">
        <v>-66</v>
      </c>
      <c r="B41" s="8">
        <v>2.9809999999999999</v>
      </c>
      <c r="C41" s="9">
        <v>0.51629999999999998</v>
      </c>
      <c r="D41" s="10">
        <v>5.5810000000000004</v>
      </c>
      <c r="E41" s="1"/>
      <c r="F41" s="1"/>
      <c r="G41" s="1"/>
    </row>
    <row r="42" spans="1:7" ht="20.05" customHeight="1" x14ac:dyDescent="0.4">
      <c r="A42" s="7">
        <v>-65</v>
      </c>
      <c r="B42" s="8">
        <v>3.1080000000000001</v>
      </c>
      <c r="C42" s="9">
        <v>0.51490000000000002</v>
      </c>
      <c r="D42" s="10">
        <v>5.8029999999999999</v>
      </c>
      <c r="E42" s="1"/>
      <c r="F42" s="1"/>
      <c r="G42" s="1"/>
    </row>
    <row r="43" spans="1:7" ht="20.05" customHeight="1" x14ac:dyDescent="0.4">
      <c r="A43" s="7">
        <v>-64</v>
      </c>
      <c r="B43" s="8">
        <v>3.238</v>
      </c>
      <c r="C43" s="9">
        <v>0.51349999999999996</v>
      </c>
      <c r="D43" s="10">
        <v>6.0309999999999997</v>
      </c>
      <c r="E43" s="1"/>
      <c r="F43" s="1"/>
      <c r="G43" s="1"/>
    </row>
    <row r="44" spans="1:7" ht="20.05" customHeight="1" x14ac:dyDescent="0.4">
      <c r="A44" s="7">
        <v>-63</v>
      </c>
      <c r="B44" s="8">
        <v>3.3730000000000002</v>
      </c>
      <c r="C44" s="9">
        <v>0.5122000000000001</v>
      </c>
      <c r="D44" s="10">
        <v>6.266</v>
      </c>
      <c r="E44" s="1"/>
      <c r="F44" s="1"/>
      <c r="G44" s="1"/>
    </row>
    <row r="45" spans="1:7" ht="20.05" customHeight="1" x14ac:dyDescent="0.4">
      <c r="A45" s="7">
        <v>-62</v>
      </c>
      <c r="B45" s="8">
        <v>3.512</v>
      </c>
      <c r="C45" s="9">
        <v>0.51080000000000003</v>
      </c>
      <c r="D45" s="10">
        <v>6.508</v>
      </c>
      <c r="E45" s="1"/>
      <c r="F45" s="1"/>
      <c r="G45" s="1"/>
    </row>
    <row r="46" spans="1:7" ht="20.05" customHeight="1" x14ac:dyDescent="0.4">
      <c r="A46" s="7">
        <v>-61</v>
      </c>
      <c r="B46" s="8">
        <v>3.6549999999999998</v>
      </c>
      <c r="C46" s="9">
        <v>0.50939999999999996</v>
      </c>
      <c r="D46" s="10">
        <v>6.758</v>
      </c>
      <c r="E46" s="1"/>
      <c r="F46" s="1"/>
      <c r="G46" s="1"/>
    </row>
    <row r="47" spans="1:7" ht="20.05" customHeight="1" x14ac:dyDescent="0.4">
      <c r="A47" s="7">
        <v>-60</v>
      </c>
      <c r="B47" s="8">
        <v>3.8029999999999999</v>
      </c>
      <c r="C47" s="9">
        <v>0.50800000000000001</v>
      </c>
      <c r="D47" s="10">
        <v>7.0140000000000002</v>
      </c>
      <c r="E47" s="1"/>
      <c r="F47" s="1"/>
      <c r="G47" s="1"/>
    </row>
    <row r="48" spans="1:7" ht="20.05" customHeight="1" x14ac:dyDescent="0.4">
      <c r="A48" s="7">
        <v>-59</v>
      </c>
      <c r="B48" s="8">
        <v>3.9550000000000001</v>
      </c>
      <c r="C48" s="9">
        <v>0.50649999999999995</v>
      </c>
      <c r="D48" s="10">
        <v>7.2779999999999996</v>
      </c>
      <c r="E48" s="1"/>
      <c r="F48" s="1"/>
      <c r="G48" s="1"/>
    </row>
    <row r="49" spans="1:7" ht="20.05" customHeight="1" x14ac:dyDescent="0.4">
      <c r="A49" s="7">
        <v>-58</v>
      </c>
      <c r="B49" s="8">
        <v>4.1109999999999998</v>
      </c>
      <c r="C49" s="9">
        <v>0.50509999999999999</v>
      </c>
      <c r="D49" s="10">
        <v>7.5490000000000004</v>
      </c>
      <c r="E49" s="1"/>
      <c r="F49" s="1"/>
      <c r="G49" s="1"/>
    </row>
    <row r="50" spans="1:7" ht="20.05" customHeight="1" x14ac:dyDescent="0.4">
      <c r="A50" s="7">
        <v>-57</v>
      </c>
      <c r="B50" s="8">
        <v>4.2720000000000002</v>
      </c>
      <c r="C50" s="9">
        <v>0.50370000000000004</v>
      </c>
      <c r="D50" s="10">
        <v>7.8280000000000003</v>
      </c>
      <c r="E50" s="1"/>
      <c r="F50" s="1"/>
      <c r="G50" s="1"/>
    </row>
    <row r="51" spans="1:7" ht="20.05" customHeight="1" x14ac:dyDescent="0.4">
      <c r="A51" s="7">
        <v>-56</v>
      </c>
      <c r="B51" s="8">
        <v>4.4379999999999997</v>
      </c>
      <c r="C51" s="9">
        <v>0.50229999999999997</v>
      </c>
      <c r="D51" s="10">
        <v>8.1150000000000002</v>
      </c>
      <c r="E51" s="1"/>
      <c r="F51" s="1"/>
      <c r="G51" s="1"/>
    </row>
    <row r="52" spans="1:7" ht="20.05" customHeight="1" x14ac:dyDescent="0.4">
      <c r="A52" s="7">
        <v>-55</v>
      </c>
      <c r="B52" s="8">
        <v>4.6079999999999997</v>
      </c>
      <c r="C52" s="9">
        <v>0.50080000000000002</v>
      </c>
      <c r="D52" s="10">
        <v>8.41</v>
      </c>
      <c r="E52" s="1"/>
      <c r="F52" s="1"/>
      <c r="G52" s="1"/>
    </row>
    <row r="53" spans="1:7" ht="20.05" customHeight="1" x14ac:dyDescent="0.4">
      <c r="A53" s="7">
        <v>-54</v>
      </c>
      <c r="B53" s="8">
        <v>4.7830000000000004</v>
      </c>
      <c r="C53" s="9">
        <v>0.49939999999999996</v>
      </c>
      <c r="D53" s="10">
        <v>8.7129999999999992</v>
      </c>
      <c r="E53" s="1"/>
      <c r="F53" s="1"/>
      <c r="G53" s="1"/>
    </row>
    <row r="54" spans="1:7" ht="20.05" customHeight="1" x14ac:dyDescent="0.4">
      <c r="A54" s="7">
        <v>-53</v>
      </c>
      <c r="B54" s="8">
        <v>4.9630000000000001</v>
      </c>
      <c r="C54" s="9">
        <v>0.49789999999999995</v>
      </c>
      <c r="D54" s="10">
        <v>9.0239999999999991</v>
      </c>
      <c r="E54" s="1"/>
      <c r="F54" s="1"/>
      <c r="G54" s="1"/>
    </row>
    <row r="55" spans="1:7" ht="20.05" customHeight="1" x14ac:dyDescent="0.4">
      <c r="A55" s="7">
        <v>-52</v>
      </c>
      <c r="B55" s="8">
        <v>5.1479999999999997</v>
      </c>
      <c r="C55" s="9">
        <v>0.4965</v>
      </c>
      <c r="D55" s="10">
        <v>9.3439999999999994</v>
      </c>
      <c r="E55" s="1"/>
      <c r="F55" s="1"/>
      <c r="G55" s="1"/>
    </row>
    <row r="56" spans="1:7" ht="20.05" customHeight="1" x14ac:dyDescent="0.4">
      <c r="A56" s="7">
        <v>-51</v>
      </c>
      <c r="B56" s="8">
        <v>5.3380000000000001</v>
      </c>
      <c r="C56" s="9">
        <v>0.495</v>
      </c>
      <c r="D56" s="10">
        <v>9.673</v>
      </c>
      <c r="E56" s="1"/>
      <c r="F56" s="1"/>
      <c r="G56" s="1"/>
    </row>
    <row r="57" spans="1:7" ht="20.05" customHeight="1" x14ac:dyDescent="0.4">
      <c r="A57" s="7">
        <v>-50</v>
      </c>
      <c r="B57" s="8">
        <v>5.5339999999999998</v>
      </c>
      <c r="C57" s="9">
        <v>0.49349999999999999</v>
      </c>
      <c r="D57" s="10">
        <v>10.01</v>
      </c>
      <c r="E57" s="1"/>
      <c r="F57" s="1"/>
      <c r="G57" s="1"/>
    </row>
    <row r="58" spans="1:7" ht="20.05" customHeight="1" x14ac:dyDescent="0.4">
      <c r="A58" s="7">
        <v>-49</v>
      </c>
      <c r="B58" s="8">
        <v>5.734</v>
      </c>
      <c r="C58" s="9">
        <v>0.49199999999999999</v>
      </c>
      <c r="D58" s="10">
        <v>10.356999999999999</v>
      </c>
      <c r="E58" s="1"/>
      <c r="F58" s="1"/>
      <c r="G58" s="1"/>
    </row>
    <row r="59" spans="1:7" ht="20.05" customHeight="1" x14ac:dyDescent="0.4">
      <c r="A59" s="7">
        <v>-48</v>
      </c>
      <c r="B59" s="8">
        <v>5.94</v>
      </c>
      <c r="C59" s="9">
        <v>0.49049999999999999</v>
      </c>
      <c r="D59" s="10">
        <v>10.712999999999999</v>
      </c>
      <c r="E59" s="1"/>
      <c r="F59" s="1"/>
      <c r="G59" s="1"/>
    </row>
    <row r="60" spans="1:7" ht="20.05" customHeight="1" x14ac:dyDescent="0.4">
      <c r="A60" s="7">
        <v>-47</v>
      </c>
      <c r="B60" s="8">
        <v>6.1509999999999998</v>
      </c>
      <c r="C60" s="9">
        <v>0.48899999999999999</v>
      </c>
      <c r="D60" s="10">
        <v>11.077999999999999</v>
      </c>
      <c r="E60" s="1"/>
      <c r="F60" s="1"/>
      <c r="G60" s="1"/>
    </row>
    <row r="61" spans="1:7" ht="20.05" customHeight="1" x14ac:dyDescent="0.4">
      <c r="A61" s="7">
        <v>-46</v>
      </c>
      <c r="B61" s="8">
        <v>6.3680000000000003</v>
      </c>
      <c r="C61" s="9">
        <v>0.48749999999999999</v>
      </c>
      <c r="D61" s="10">
        <v>11.452999999999999</v>
      </c>
      <c r="E61" s="1"/>
      <c r="F61" s="1"/>
      <c r="G61" s="1"/>
    </row>
    <row r="62" spans="1:7" ht="20.05" customHeight="1" x14ac:dyDescent="0.4">
      <c r="A62" s="7">
        <v>-45</v>
      </c>
      <c r="B62" s="8">
        <v>6.59</v>
      </c>
      <c r="C62" s="9">
        <v>0.48599999999999999</v>
      </c>
      <c r="D62" s="10">
        <v>11.837999999999999</v>
      </c>
      <c r="E62" s="1"/>
      <c r="F62" s="1"/>
      <c r="G62" s="1"/>
    </row>
    <row r="63" spans="1:7" ht="20.05" customHeight="1" x14ac:dyDescent="0.4">
      <c r="A63" s="7">
        <v>-44</v>
      </c>
      <c r="B63" s="8">
        <v>6.8179999999999996</v>
      </c>
      <c r="C63" s="9">
        <v>0.48449999999999999</v>
      </c>
      <c r="D63" s="10">
        <v>12.233000000000001</v>
      </c>
      <c r="E63" s="1"/>
      <c r="F63" s="1"/>
      <c r="G63" s="1"/>
    </row>
    <row r="64" spans="1:7" ht="20.05" customHeight="1" x14ac:dyDescent="0.4">
      <c r="A64" s="7">
        <v>-43</v>
      </c>
      <c r="B64" s="8">
        <v>7.0510000000000002</v>
      </c>
      <c r="C64" s="9">
        <v>0.4829</v>
      </c>
      <c r="D64" s="10">
        <v>12.638</v>
      </c>
      <c r="E64" s="1"/>
      <c r="F64" s="1"/>
      <c r="G64" s="1"/>
    </row>
    <row r="65" spans="1:7" ht="20.05" customHeight="1" x14ac:dyDescent="0.4">
      <c r="A65" s="7">
        <v>-42</v>
      </c>
      <c r="B65" s="8">
        <v>7.2910000000000004</v>
      </c>
      <c r="C65" s="9">
        <v>0.48139999999999999</v>
      </c>
      <c r="D65" s="10">
        <v>13.054</v>
      </c>
      <c r="E65" s="1"/>
      <c r="F65" s="1"/>
      <c r="G65" s="1"/>
    </row>
    <row r="66" spans="1:7" ht="20.05" customHeight="1" x14ac:dyDescent="0.4">
      <c r="A66" s="7">
        <v>-41</v>
      </c>
      <c r="B66" s="8">
        <v>7.5359999999999996</v>
      </c>
      <c r="C66" s="9">
        <v>0.4798</v>
      </c>
      <c r="D66" s="10">
        <v>13.481</v>
      </c>
      <c r="E66" s="1"/>
      <c r="F66" s="1"/>
      <c r="G66" s="1"/>
    </row>
    <row r="67" spans="1:7" ht="20.05" customHeight="1" x14ac:dyDescent="0.4">
      <c r="A67" s="7">
        <v>-40</v>
      </c>
      <c r="B67" s="8">
        <v>7.7880000000000003</v>
      </c>
      <c r="C67" s="9">
        <v>0.4783</v>
      </c>
      <c r="D67" s="10">
        <v>13.919</v>
      </c>
      <c r="E67" s="1"/>
      <c r="F67" s="1"/>
      <c r="G67" s="1"/>
    </row>
    <row r="68" spans="1:7" ht="20.05" customHeight="1" x14ac:dyDescent="0.4">
      <c r="A68" s="7">
        <v>-39</v>
      </c>
      <c r="B68" s="8">
        <v>8.0449999999999999</v>
      </c>
      <c r="C68" s="9">
        <v>0.47670000000000001</v>
      </c>
      <c r="D68" s="10">
        <v>14.368</v>
      </c>
      <c r="E68" s="1"/>
      <c r="F68" s="1"/>
      <c r="G68" s="1"/>
    </row>
    <row r="69" spans="1:7" ht="20.05" customHeight="1" x14ac:dyDescent="0.4">
      <c r="A69" s="7">
        <v>-38</v>
      </c>
      <c r="B69" s="8">
        <v>8.3089999999999993</v>
      </c>
      <c r="C69" s="9">
        <v>0.47510000000000002</v>
      </c>
      <c r="D69" s="10">
        <v>14.827999999999999</v>
      </c>
      <c r="E69" s="1"/>
      <c r="F69" s="1"/>
      <c r="G69" s="1"/>
    </row>
    <row r="70" spans="1:7" ht="20.05" customHeight="1" x14ac:dyDescent="0.4">
      <c r="A70" s="7">
        <v>-37</v>
      </c>
      <c r="B70" s="8">
        <v>8.5790000000000006</v>
      </c>
      <c r="C70" s="9">
        <v>0.47360000000000002</v>
      </c>
      <c r="D70" s="10">
        <v>15.301</v>
      </c>
      <c r="E70" s="1"/>
      <c r="F70" s="1"/>
      <c r="G70" s="1"/>
    </row>
    <row r="71" spans="1:7" ht="20.05" customHeight="1" x14ac:dyDescent="0.4">
      <c r="A71" s="7">
        <v>-36</v>
      </c>
      <c r="B71" s="8">
        <v>8.8550000000000004</v>
      </c>
      <c r="C71" s="9">
        <v>0.47199999999999998</v>
      </c>
      <c r="D71" s="10">
        <v>15.785</v>
      </c>
      <c r="E71" s="1"/>
      <c r="F71" s="1"/>
      <c r="G71" s="1"/>
    </row>
    <row r="72" spans="1:7" ht="20.05" customHeight="1" x14ac:dyDescent="0.4">
      <c r="A72" s="7">
        <v>-35</v>
      </c>
      <c r="B72" s="8">
        <v>9.1379999999999999</v>
      </c>
      <c r="C72" s="9">
        <v>0.47039999999999998</v>
      </c>
      <c r="D72" s="10">
        <v>16.282</v>
      </c>
      <c r="E72" s="1"/>
      <c r="F72" s="1"/>
      <c r="G72" s="1"/>
    </row>
    <row r="73" spans="1:7" ht="20.05" customHeight="1" x14ac:dyDescent="0.4">
      <c r="A73" s="7">
        <v>-34</v>
      </c>
      <c r="B73" s="8">
        <v>9.4269999999999996</v>
      </c>
      <c r="C73" s="9">
        <v>0.46870000000000001</v>
      </c>
      <c r="D73" s="10">
        <v>16.792000000000002</v>
      </c>
      <c r="E73" s="1"/>
      <c r="F73" s="1"/>
      <c r="G73" s="1"/>
    </row>
    <row r="74" spans="1:7" ht="20.05" customHeight="1" x14ac:dyDescent="0.4">
      <c r="A74" s="7">
        <v>-33</v>
      </c>
      <c r="B74" s="8">
        <v>9.7230000000000008</v>
      </c>
      <c r="C74" s="9">
        <v>0.46710000000000002</v>
      </c>
      <c r="D74" s="10">
        <v>17.314</v>
      </c>
      <c r="E74" s="1"/>
      <c r="F74" s="1"/>
      <c r="G74" s="1"/>
    </row>
    <row r="75" spans="1:7" ht="20.05" customHeight="1" x14ac:dyDescent="0.4">
      <c r="A75" s="7">
        <v>-32</v>
      </c>
      <c r="B75" s="8">
        <v>10.026</v>
      </c>
      <c r="C75" s="9">
        <v>0.46550000000000002</v>
      </c>
      <c r="D75" s="10">
        <v>17.850000000000001</v>
      </c>
      <c r="E75" s="1"/>
      <c r="F75" s="1"/>
      <c r="G75" s="1"/>
    </row>
    <row r="76" spans="1:7" ht="20.05" customHeight="1" x14ac:dyDescent="0.4">
      <c r="A76" s="7">
        <v>-31</v>
      </c>
      <c r="B76" s="8">
        <v>10.335000000000001</v>
      </c>
      <c r="C76" s="9">
        <v>0.46389999999999998</v>
      </c>
      <c r="D76" s="10">
        <v>18.399999999999999</v>
      </c>
      <c r="E76" s="1"/>
      <c r="F76" s="1"/>
      <c r="G76" s="1"/>
    </row>
    <row r="77" spans="1:7" ht="20.05" customHeight="1" x14ac:dyDescent="0.4">
      <c r="A77" s="7">
        <v>-30</v>
      </c>
      <c r="B77" s="8">
        <v>10.651999999999999</v>
      </c>
      <c r="C77" s="9">
        <v>0.4622</v>
      </c>
      <c r="D77" s="10">
        <v>18.963000000000001</v>
      </c>
      <c r="E77" s="1"/>
      <c r="F77" s="1"/>
      <c r="G77" s="1"/>
    </row>
    <row r="78" spans="1:7" ht="20.05" customHeight="1" x14ac:dyDescent="0.4">
      <c r="A78" s="7">
        <v>-29</v>
      </c>
      <c r="B78" s="8">
        <v>10.975</v>
      </c>
      <c r="C78" s="9">
        <v>0.46060000000000001</v>
      </c>
      <c r="D78" s="10">
        <v>19.541</v>
      </c>
      <c r="E78" s="1"/>
      <c r="F78" s="1"/>
      <c r="G78" s="1"/>
    </row>
    <row r="79" spans="1:7" ht="20.05" customHeight="1" x14ac:dyDescent="0.4">
      <c r="A79" s="7">
        <v>-28</v>
      </c>
      <c r="B79" s="8">
        <v>11.305999999999999</v>
      </c>
      <c r="C79" s="9">
        <v>0.45950000000000002</v>
      </c>
      <c r="D79" s="10">
        <v>20.132999999999999</v>
      </c>
      <c r="E79" s="1"/>
      <c r="F79" s="1"/>
      <c r="G79" s="1"/>
    </row>
    <row r="80" spans="1:7" ht="20.05" customHeight="1" x14ac:dyDescent="0.4">
      <c r="A80" s="7">
        <v>-27</v>
      </c>
      <c r="B80" s="8">
        <v>11.643000000000001</v>
      </c>
      <c r="C80" s="9">
        <v>0.45739999999999997</v>
      </c>
      <c r="D80" s="10">
        <v>20.741</v>
      </c>
      <c r="E80" s="1"/>
      <c r="F80" s="1"/>
      <c r="G80" s="1"/>
    </row>
    <row r="81" spans="1:7" ht="20.05" customHeight="1" x14ac:dyDescent="0.4">
      <c r="A81" s="7">
        <v>-26</v>
      </c>
      <c r="B81" s="8">
        <v>11.989000000000001</v>
      </c>
      <c r="C81" s="9">
        <v>0.45530000000000004</v>
      </c>
      <c r="D81" s="10">
        <v>21.364000000000001</v>
      </c>
      <c r="E81" s="1"/>
      <c r="F81" s="1"/>
      <c r="G81" s="1"/>
    </row>
    <row r="82" spans="1:7" ht="20.05" customHeight="1" thickBot="1" x14ac:dyDescent="0.45">
      <c r="A82" s="11"/>
      <c r="B82" s="12"/>
      <c r="C82" s="13"/>
      <c r="D82" s="14"/>
      <c r="E82" s="1"/>
      <c r="F82" s="1"/>
      <c r="G82" s="1"/>
    </row>
    <row r="83" spans="1:7" ht="20.05" customHeight="1" thickTop="1" x14ac:dyDescent="0.4">
      <c r="B83" s="4"/>
      <c r="C83" s="5"/>
      <c r="D83" s="4"/>
      <c r="E83" s="1"/>
      <c r="F83" s="1"/>
      <c r="G83" s="1"/>
    </row>
    <row r="84" spans="1:7" ht="20.05" customHeight="1" x14ac:dyDescent="0.4">
      <c r="B84" s="4"/>
      <c r="C84" s="5"/>
      <c r="D84" s="4"/>
      <c r="E84" s="1"/>
      <c r="F84" s="1"/>
      <c r="G84" s="1"/>
    </row>
    <row r="85" spans="1:7" ht="20.05" customHeight="1" x14ac:dyDescent="0.4">
      <c r="B85" s="4"/>
      <c r="C85" s="5"/>
      <c r="D85" s="4"/>
      <c r="E85" s="1"/>
      <c r="F85" s="1"/>
      <c r="G85" s="1"/>
    </row>
    <row r="86" spans="1:7" ht="20.05" customHeight="1" x14ac:dyDescent="0.4">
      <c r="B86" s="4"/>
      <c r="C86" s="5"/>
      <c r="D86" s="4"/>
      <c r="E86" s="1"/>
      <c r="F86" s="1"/>
      <c r="G86" s="1"/>
    </row>
    <row r="87" spans="1:7" ht="20.05" customHeight="1" x14ac:dyDescent="0.4">
      <c r="B87" s="4"/>
      <c r="C87" s="5"/>
      <c r="D87" s="4"/>
      <c r="E87" s="1"/>
      <c r="F87" s="1"/>
      <c r="G87" s="1"/>
    </row>
    <row r="88" spans="1:7" ht="20.05" customHeight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ETHANE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2021-05-05T16:28:51Z</dcterms:modified>
</cp:coreProperties>
</file>