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A9E2475D-569B-497B-A7E0-D415CE14501F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DIMETHYLA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I3" i="1" s="1"/>
  <c r="F2" i="1"/>
  <c r="I2" i="1" s="1"/>
  <c r="G3" i="1" l="1"/>
  <c r="H3" i="1"/>
  <c r="F5" i="1"/>
  <c r="H2" i="1"/>
  <c r="G2" i="1"/>
  <c r="G4" i="1" s="1"/>
  <c r="F4" i="1"/>
  <c r="I4" i="1" l="1"/>
  <c r="H4" i="1"/>
  <c r="H6" i="1" s="1"/>
  <c r="G6" i="1"/>
  <c r="B3" i="1" s="1"/>
  <c r="I6" i="1" l="1"/>
</calcChain>
</file>

<file path=xl/sharedStrings.xml><?xml version="1.0" encoding="utf-8"?>
<sst xmlns="http://schemas.openxmlformats.org/spreadsheetml/2006/main" count="14" uniqueCount="11">
  <si>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</si>
  <si>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</si>
  <si>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</si>
  <si>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</si>
  <si>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</si>
  <si>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</si>
  <si>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</si>
  <si>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</si>
  <si>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DIMETHYLAMINE</t>
  </si>
  <si>
    <t>C2H7N</t>
  </si>
  <si>
    <t>Mol.w. 45,085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</si>
</sst>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167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6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9</v>
      </c>
      <c r="D1" s="3" t="s">
        <v>10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8</v>
      </c>
      <c r="G2" s="5">
        <f>VLOOKUP(F2,A7:D57,2,TRUE)</f>
        <v>1.0569999999999999</v>
      </c>
      <c r="H2" s="5">
        <f>VLOOKUP(F2,A7:D57,3,TRUE)</f>
        <v>0.66989999999999994</v>
      </c>
      <c r="I2" s="1">
        <f>VLOOKUP(F2,A7:D57,4,TRUE)</f>
        <v>2.0910000000000002</v>
      </c>
    </row>
    <row r="3" spans="1:9" ht="20.05" customHeight="1" x14ac:dyDescent="0.4">
      <c r="A3" s="24">
        <v>7.5</v>
      </c>
      <c r="B3" s="21">
        <f>IF(F4=0,G2,G2-G6)</f>
        <v>1.0349999999999999</v>
      </c>
      <c r="C3" s="25">
        <f>IF(F4=0,H2,H2-H6)</f>
        <v>0.67049999999999998</v>
      </c>
      <c r="D3" s="22">
        <f>IF(F4=0,I2,I2-I6)</f>
        <v>2.0505</v>
      </c>
      <c r="E3" s="1"/>
      <c r="F3" s="19">
        <f>ROUNDDOWN(A3,0)</f>
        <v>7</v>
      </c>
      <c r="G3" s="5">
        <f>VLOOKUP(F3,A7:D57,2,TRUE)</f>
        <v>1.0129999999999999</v>
      </c>
      <c r="H3" s="5">
        <f>VLOOKUP(F3,A7:D57,3,TRUE)</f>
        <v>0.67110000000000003</v>
      </c>
      <c r="I3" s="1">
        <f>VLOOKUP(F3,A7:D57,4,TRUE)</f>
        <v>2.0099999999999998</v>
      </c>
    </row>
    <row r="4" spans="1:9" ht="20.05" customHeight="1" x14ac:dyDescent="0.4">
      <c r="F4" s="19">
        <f>F2-F3</f>
        <v>1</v>
      </c>
      <c r="G4" s="5">
        <f>G2-G3</f>
        <v>4.4000000000000039E-2</v>
      </c>
      <c r="H4" s="5">
        <f>H2-H3</f>
        <v>-1.2000000000000899E-3</v>
      </c>
      <c r="I4" s="5">
        <f>I2-I3</f>
        <v>8.1000000000000405E-2</v>
      </c>
    </row>
    <row r="5" spans="1:9" ht="20.05" customHeight="1" thickBot="1" x14ac:dyDescent="0.7">
      <c r="A5" s="6" t="s">
        <v>8</v>
      </c>
      <c r="B5" s="23" t="s">
        <v>6</v>
      </c>
      <c r="C5" s="5"/>
      <c r="D5" s="4"/>
      <c r="E5" s="1"/>
      <c r="F5" s="19">
        <f>F2-A3</f>
        <v>0.5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2.200000000000002E-2</v>
      </c>
      <c r="H6" s="1">
        <f>H4*F5/F4</f>
        <v>-6.0000000000004494E-4</v>
      </c>
      <c r="I6" s="1">
        <f>I4*F5/F4</f>
        <v>4.0500000000000203E-2</v>
      </c>
    </row>
    <row r="7" spans="1:9" ht="20.05" customHeight="1" thickTop="1" x14ac:dyDescent="0.4">
      <c r="A7" s="7">
        <v>0</v>
      </c>
      <c r="B7" s="8">
        <v>0.747</v>
      </c>
      <c r="C7" s="9">
        <v>0.67910000000000004</v>
      </c>
      <c r="D7" s="10">
        <v>1.5109999999999999</v>
      </c>
      <c r="E7" s="1"/>
      <c r="F7" s="20"/>
      <c r="G7" s="5"/>
    </row>
    <row r="8" spans="1:9" ht="20.05" customHeight="1" x14ac:dyDescent="0.4">
      <c r="A8" s="7">
        <v>1</v>
      </c>
      <c r="B8" s="8">
        <v>0.78100000000000003</v>
      </c>
      <c r="C8" s="9">
        <v>0.67800000000000005</v>
      </c>
      <c r="D8" s="10">
        <v>1.575</v>
      </c>
      <c r="E8" s="1"/>
      <c r="F8" s="20"/>
      <c r="G8" s="5"/>
    </row>
    <row r="9" spans="1:9" ht="20.05" customHeight="1" x14ac:dyDescent="0.4">
      <c r="A9" s="7">
        <v>2</v>
      </c>
      <c r="B9" s="8">
        <v>0.81599999999999995</v>
      </c>
      <c r="C9" s="9">
        <v>0.67679999999999996</v>
      </c>
      <c r="D9" s="10">
        <v>1.6419999999999999</v>
      </c>
      <c r="E9" s="1"/>
      <c r="F9" s="20"/>
      <c r="G9" s="5"/>
    </row>
    <row r="10" spans="1:9" ht="20.05" customHeight="1" x14ac:dyDescent="0.4">
      <c r="A10" s="7">
        <v>3</v>
      </c>
      <c r="B10" s="8">
        <v>0.85299999999999998</v>
      </c>
      <c r="C10" s="9">
        <v>0.67570000000000008</v>
      </c>
      <c r="D10" s="10">
        <v>1.7110000000000001</v>
      </c>
      <c r="E10" s="1"/>
      <c r="F10" s="20"/>
      <c r="G10" s="5"/>
    </row>
    <row r="11" spans="1:9" ht="20.05" customHeight="1" x14ac:dyDescent="0.4">
      <c r="A11" s="7">
        <v>4</v>
      </c>
      <c r="B11" s="8">
        <v>0.89100000000000001</v>
      </c>
      <c r="C11" s="9">
        <v>0.67449999999999999</v>
      </c>
      <c r="D11" s="10">
        <v>1.782</v>
      </c>
      <c r="E11" s="1"/>
      <c r="F11" s="20"/>
      <c r="G11" s="5"/>
    </row>
    <row r="12" spans="1:9" ht="20.05" customHeight="1" x14ac:dyDescent="0.4">
      <c r="A12" s="7">
        <v>5</v>
      </c>
      <c r="B12" s="8">
        <v>0.93100000000000005</v>
      </c>
      <c r="C12" s="9">
        <v>0.6734</v>
      </c>
      <c r="D12" s="10">
        <v>1.8560000000000001</v>
      </c>
      <c r="E12" s="1"/>
      <c r="F12" s="20"/>
      <c r="G12" s="5"/>
    </row>
    <row r="13" spans="1:9" ht="20.05" customHeight="1" x14ac:dyDescent="0.4">
      <c r="A13" s="7">
        <v>6</v>
      </c>
      <c r="B13" s="8">
        <v>0.97099999999999997</v>
      </c>
      <c r="C13" s="9">
        <v>0.67220000000000002</v>
      </c>
      <c r="D13" s="10">
        <v>1.9319999999999999</v>
      </c>
      <c r="E13" s="1"/>
      <c r="F13" s="20"/>
      <c r="G13" s="5"/>
    </row>
    <row r="14" spans="1:9" ht="20.05" customHeight="1" x14ac:dyDescent="0.4">
      <c r="A14" s="7">
        <v>7</v>
      </c>
      <c r="B14" s="8">
        <v>1.0129999999999999</v>
      </c>
      <c r="C14" s="9">
        <v>0.67110000000000003</v>
      </c>
      <c r="D14" s="10">
        <v>2.0099999999999998</v>
      </c>
      <c r="E14" s="1"/>
      <c r="F14" s="20"/>
      <c r="G14" s="5"/>
    </row>
    <row r="15" spans="1:9" ht="20.05" customHeight="1" x14ac:dyDescent="0.4">
      <c r="A15" s="7">
        <v>8</v>
      </c>
      <c r="B15" s="8">
        <v>1.0569999999999999</v>
      </c>
      <c r="C15" s="9">
        <v>0.66989999999999994</v>
      </c>
      <c r="D15" s="10">
        <v>2.0910000000000002</v>
      </c>
      <c r="E15" s="1"/>
      <c r="F15" s="20"/>
      <c r="G15" s="5"/>
    </row>
    <row r="16" spans="1:9" ht="20.05" customHeight="1" x14ac:dyDescent="0.4">
      <c r="A16" s="7">
        <v>9</v>
      </c>
      <c r="B16" s="8">
        <v>1.1020000000000001</v>
      </c>
      <c r="C16" s="9">
        <v>0.66879999999999995</v>
      </c>
      <c r="D16" s="10">
        <v>2.1739999999999999</v>
      </c>
      <c r="E16" s="1"/>
      <c r="F16" s="20"/>
      <c r="G16" s="5"/>
    </row>
    <row r="17" spans="1:7" ht="20.05" customHeight="1" x14ac:dyDescent="0.4">
      <c r="A17" s="7">
        <v>10</v>
      </c>
      <c r="B17" s="8">
        <v>1.149</v>
      </c>
      <c r="C17" s="9">
        <v>0.66759999999999997</v>
      </c>
      <c r="D17" s="10">
        <v>2.2599999999999998</v>
      </c>
      <c r="E17" s="1"/>
      <c r="F17" s="20"/>
      <c r="G17" s="5"/>
    </row>
    <row r="18" spans="1:7" ht="20.05" customHeight="1" x14ac:dyDescent="0.4">
      <c r="A18" s="7">
        <v>11</v>
      </c>
      <c r="B18" s="8">
        <v>1.1970000000000001</v>
      </c>
      <c r="C18" s="9">
        <v>0.66639999999999999</v>
      </c>
      <c r="D18" s="10">
        <v>2.3479999999999999</v>
      </c>
      <c r="E18" s="1"/>
      <c r="F18" s="20"/>
      <c r="G18" s="5"/>
    </row>
    <row r="19" spans="1:7" ht="20.05" customHeight="1" x14ac:dyDescent="0.4">
      <c r="A19" s="7">
        <v>12</v>
      </c>
      <c r="B19" s="8">
        <v>1.2470000000000001</v>
      </c>
      <c r="C19" s="9">
        <v>0.6653</v>
      </c>
      <c r="D19" s="10">
        <v>2.4390000000000001</v>
      </c>
      <c r="E19" s="1"/>
      <c r="F19" s="20"/>
      <c r="G19" s="5"/>
    </row>
    <row r="20" spans="1:7" ht="20.05" customHeight="1" x14ac:dyDescent="0.4">
      <c r="A20" s="7">
        <v>13</v>
      </c>
      <c r="B20" s="8">
        <v>1.298</v>
      </c>
      <c r="C20" s="9">
        <v>0.66410000000000002</v>
      </c>
      <c r="D20" s="10">
        <v>2.5329999999999999</v>
      </c>
      <c r="E20" s="1"/>
      <c r="F20" s="20"/>
      <c r="G20" s="5"/>
    </row>
    <row r="21" spans="1:7" ht="20.05" customHeight="1" x14ac:dyDescent="0.4">
      <c r="A21" s="7">
        <v>14</v>
      </c>
      <c r="B21" s="8">
        <v>1.351</v>
      </c>
      <c r="C21" s="9">
        <v>0.66289999999999993</v>
      </c>
      <c r="D21" s="10">
        <v>2.63</v>
      </c>
      <c r="E21" s="1"/>
      <c r="F21" s="20"/>
      <c r="G21" s="5"/>
    </row>
    <row r="22" spans="1:7" ht="20.05" customHeight="1" x14ac:dyDescent="0.4">
      <c r="A22" s="7">
        <v>15</v>
      </c>
      <c r="B22" s="8">
        <v>1.405</v>
      </c>
      <c r="C22" s="9">
        <v>0.66179999999999994</v>
      </c>
      <c r="D22" s="10">
        <v>2.7290000000000001</v>
      </c>
      <c r="E22" s="1"/>
      <c r="F22" s="20"/>
      <c r="G22" s="5"/>
    </row>
    <row r="23" spans="1:7" ht="20.05" customHeight="1" x14ac:dyDescent="0.4">
      <c r="A23" s="7">
        <v>16</v>
      </c>
      <c r="B23" s="8">
        <v>1.462</v>
      </c>
      <c r="C23" s="9">
        <v>0.66060000000000008</v>
      </c>
      <c r="D23" s="10">
        <v>2.8319999999999999</v>
      </c>
      <c r="E23" s="1"/>
      <c r="F23" s="20"/>
      <c r="G23" s="5"/>
    </row>
    <row r="24" spans="1:7" ht="20.05" customHeight="1" x14ac:dyDescent="0.4">
      <c r="A24" s="7">
        <v>17</v>
      </c>
      <c r="B24" s="8">
        <v>1.52</v>
      </c>
      <c r="C24" s="9">
        <v>0.65939999999999999</v>
      </c>
      <c r="D24" s="10">
        <v>2.9369999999999998</v>
      </c>
      <c r="E24" s="1"/>
      <c r="F24" s="20"/>
      <c r="G24" s="5"/>
    </row>
    <row r="25" spans="1:7" ht="20.05" customHeight="1" x14ac:dyDescent="0.4">
      <c r="A25" s="7">
        <v>18</v>
      </c>
      <c r="B25" s="8">
        <v>1.58</v>
      </c>
      <c r="C25" s="9">
        <v>0.65820000000000001</v>
      </c>
      <c r="D25" s="10">
        <v>3.0449999999999999</v>
      </c>
      <c r="E25" s="1"/>
      <c r="F25" s="20"/>
      <c r="G25" s="5"/>
    </row>
    <row r="26" spans="1:7" ht="20.05" customHeight="1" x14ac:dyDescent="0.4">
      <c r="A26" s="7">
        <v>19</v>
      </c>
      <c r="B26" s="8">
        <v>1.6419999999999999</v>
      </c>
      <c r="C26" s="9">
        <v>0.65700000000000003</v>
      </c>
      <c r="D26" s="10">
        <v>3.157</v>
      </c>
      <c r="E26" s="1"/>
      <c r="F26" s="20"/>
      <c r="G26" s="5"/>
    </row>
    <row r="27" spans="1:7" ht="20.05" customHeight="1" x14ac:dyDescent="0.4">
      <c r="A27" s="7">
        <v>20</v>
      </c>
      <c r="B27" s="8">
        <v>1.7050000000000001</v>
      </c>
      <c r="C27" s="9">
        <v>0.65579999999999994</v>
      </c>
      <c r="D27" s="10">
        <v>3.2709999999999999</v>
      </c>
      <c r="E27" s="1"/>
      <c r="F27" s="20"/>
      <c r="G27" s="5"/>
    </row>
    <row r="28" spans="1:7" ht="20.05" customHeight="1" x14ac:dyDescent="0.4">
      <c r="A28" s="7">
        <v>21</v>
      </c>
      <c r="B28" s="8">
        <v>1.7709999999999999</v>
      </c>
      <c r="C28" s="9">
        <v>0.65460000000000007</v>
      </c>
      <c r="D28" s="10">
        <v>3.3889999999999998</v>
      </c>
      <c r="E28" s="1"/>
      <c r="F28" s="20"/>
      <c r="G28" s="5"/>
    </row>
    <row r="29" spans="1:7" ht="20.05" customHeight="1" x14ac:dyDescent="0.4">
      <c r="A29" s="7">
        <v>22</v>
      </c>
      <c r="B29" s="8">
        <v>1.8380000000000001</v>
      </c>
      <c r="C29" s="9">
        <v>0.65339999999999998</v>
      </c>
      <c r="D29" s="10">
        <v>3.51</v>
      </c>
      <c r="E29" s="1"/>
      <c r="F29" s="20"/>
      <c r="G29" s="5"/>
    </row>
    <row r="30" spans="1:7" ht="20.05" customHeight="1" x14ac:dyDescent="0.4">
      <c r="A30" s="7">
        <v>23</v>
      </c>
      <c r="B30" s="8">
        <v>1.907</v>
      </c>
      <c r="C30" s="9">
        <v>0.6522</v>
      </c>
      <c r="D30" s="10">
        <v>3.6339999999999999</v>
      </c>
      <c r="E30" s="1"/>
      <c r="F30" s="20"/>
      <c r="G30" s="5"/>
    </row>
    <row r="31" spans="1:7" ht="20.05" customHeight="1" x14ac:dyDescent="0.4">
      <c r="A31" s="7">
        <v>24</v>
      </c>
      <c r="B31" s="8">
        <v>1.9790000000000001</v>
      </c>
      <c r="C31" s="9">
        <v>0.65100000000000002</v>
      </c>
      <c r="D31" s="10">
        <v>3.762</v>
      </c>
      <c r="E31" s="1"/>
      <c r="F31" s="20"/>
      <c r="G31" s="5"/>
    </row>
    <row r="32" spans="1:7" ht="20.05" customHeight="1" x14ac:dyDescent="0.4">
      <c r="A32" s="7">
        <v>25</v>
      </c>
      <c r="B32" s="8">
        <v>2.052</v>
      </c>
      <c r="C32" s="9">
        <v>0.64979999999999993</v>
      </c>
      <c r="D32" s="10">
        <v>3.8929999999999998</v>
      </c>
      <c r="E32" s="1"/>
      <c r="F32" s="20"/>
      <c r="G32" s="5"/>
    </row>
    <row r="33" spans="1:7" ht="20.05" customHeight="1" x14ac:dyDescent="0.4">
      <c r="A33" s="7">
        <v>26</v>
      </c>
      <c r="B33" s="8">
        <v>2.1280000000000001</v>
      </c>
      <c r="C33" s="9">
        <v>0.64860000000000007</v>
      </c>
      <c r="D33" s="10">
        <v>4.0270000000000001</v>
      </c>
      <c r="E33" s="1"/>
      <c r="F33" s="20"/>
      <c r="G33" s="5"/>
    </row>
    <row r="34" spans="1:7" ht="20.05" customHeight="1" x14ac:dyDescent="0.4">
      <c r="A34" s="7">
        <v>27</v>
      </c>
      <c r="B34" s="8">
        <v>2.2050000000000001</v>
      </c>
      <c r="C34" s="9">
        <v>0.64739999999999998</v>
      </c>
      <c r="D34" s="10">
        <v>4.165</v>
      </c>
      <c r="E34" s="1"/>
      <c r="F34" s="20"/>
      <c r="G34" s="5"/>
    </row>
    <row r="35" spans="1:7" ht="20.05" customHeight="1" x14ac:dyDescent="0.4">
      <c r="A35" s="7">
        <v>28</v>
      </c>
      <c r="B35" s="8">
        <v>2.2850000000000001</v>
      </c>
      <c r="C35" s="9">
        <v>0.64610000000000001</v>
      </c>
      <c r="D35" s="10">
        <v>4.3070000000000004</v>
      </c>
      <c r="E35" s="1"/>
      <c r="F35" s="20"/>
      <c r="G35" s="5"/>
    </row>
    <row r="36" spans="1:7" ht="20.05" customHeight="1" x14ac:dyDescent="0.4">
      <c r="A36" s="7">
        <v>29</v>
      </c>
      <c r="B36" s="8">
        <v>2.367</v>
      </c>
      <c r="C36" s="9">
        <v>0.64490000000000003</v>
      </c>
      <c r="D36" s="10">
        <v>4.4530000000000003</v>
      </c>
      <c r="E36" s="1"/>
      <c r="F36" s="20"/>
      <c r="G36" s="5"/>
    </row>
    <row r="37" spans="1:7" ht="20.05" customHeight="1" x14ac:dyDescent="0.4">
      <c r="A37" s="7">
        <v>30</v>
      </c>
      <c r="B37" s="8">
        <v>2.4510000000000001</v>
      </c>
      <c r="C37" s="9">
        <v>0.64370000000000005</v>
      </c>
      <c r="D37" s="10">
        <v>4.6020000000000003</v>
      </c>
      <c r="E37" s="1"/>
      <c r="F37" s="1"/>
      <c r="G37" s="1"/>
    </row>
    <row r="38" spans="1:7" ht="20.05" customHeight="1" x14ac:dyDescent="0.4">
      <c r="A38" s="7">
        <v>31</v>
      </c>
      <c r="B38" s="8">
        <v>2.5379999999999998</v>
      </c>
      <c r="C38" s="9">
        <v>0.64239999999999997</v>
      </c>
      <c r="D38" s="10">
        <v>4.7549999999999999</v>
      </c>
      <c r="E38" s="1"/>
      <c r="F38" s="1"/>
      <c r="G38" s="1"/>
    </row>
    <row r="39" spans="1:7" ht="20.05" customHeight="1" x14ac:dyDescent="0.4">
      <c r="A39" s="7">
        <v>32</v>
      </c>
      <c r="B39" s="8">
        <v>2.6269999999999998</v>
      </c>
      <c r="C39" s="9">
        <v>0.64119999999999999</v>
      </c>
      <c r="D39" s="10">
        <v>4.9119999999999999</v>
      </c>
      <c r="E39" s="1"/>
      <c r="F39" s="1"/>
      <c r="G39" s="1"/>
    </row>
    <row r="40" spans="1:7" ht="20.05" customHeight="1" x14ac:dyDescent="0.4">
      <c r="A40" s="7">
        <v>33</v>
      </c>
      <c r="B40" s="8">
        <v>2.718</v>
      </c>
      <c r="C40" s="9">
        <v>0.64</v>
      </c>
      <c r="D40" s="10">
        <v>5.0730000000000004</v>
      </c>
      <c r="E40" s="1"/>
      <c r="F40" s="1"/>
      <c r="G40" s="1"/>
    </row>
    <row r="41" spans="1:7" ht="20.05" customHeight="1" x14ac:dyDescent="0.4">
      <c r="A41" s="7">
        <v>34</v>
      </c>
      <c r="B41" s="8">
        <v>2.8119999999999998</v>
      </c>
      <c r="C41" s="9">
        <v>0.63870000000000005</v>
      </c>
      <c r="D41" s="10">
        <v>5.2380000000000004</v>
      </c>
      <c r="E41" s="1"/>
      <c r="F41" s="1"/>
      <c r="G41" s="1"/>
    </row>
    <row r="42" spans="1:7" ht="20.05" customHeight="1" x14ac:dyDescent="0.4">
      <c r="A42" s="7">
        <v>35</v>
      </c>
      <c r="B42" s="8">
        <v>2.9079999999999999</v>
      </c>
      <c r="C42" s="9">
        <v>0.63749999999999996</v>
      </c>
      <c r="D42" s="10">
        <v>5.407</v>
      </c>
      <c r="E42" s="1"/>
      <c r="F42" s="1"/>
      <c r="G42" s="1"/>
    </row>
    <row r="43" spans="1:7" ht="20.05" customHeight="1" x14ac:dyDescent="0.4">
      <c r="A43" s="7">
        <v>36</v>
      </c>
      <c r="B43" s="8">
        <v>3.0070000000000001</v>
      </c>
      <c r="C43" s="9">
        <v>0.6362000000000001</v>
      </c>
      <c r="D43" s="10">
        <v>5.58</v>
      </c>
      <c r="E43" s="1"/>
      <c r="F43" s="1"/>
      <c r="G43" s="1"/>
    </row>
    <row r="44" spans="1:7" ht="20.05" customHeight="1" x14ac:dyDescent="0.4">
      <c r="A44" s="7">
        <v>37</v>
      </c>
      <c r="B44" s="8">
        <v>3.1080000000000001</v>
      </c>
      <c r="C44" s="9">
        <v>0.63500000000000001</v>
      </c>
      <c r="D44" s="10">
        <v>5.758</v>
      </c>
      <c r="E44" s="1"/>
      <c r="F44" s="1"/>
      <c r="G44" s="1"/>
    </row>
    <row r="45" spans="1:7" ht="20.05" customHeight="1" x14ac:dyDescent="0.4">
      <c r="A45" s="7">
        <v>38</v>
      </c>
      <c r="B45" s="8">
        <v>3.2109999999999999</v>
      </c>
      <c r="C45" s="9">
        <v>0.63370000000000004</v>
      </c>
      <c r="D45" s="10">
        <v>5.9390000000000001</v>
      </c>
      <c r="E45" s="1"/>
      <c r="F45" s="1"/>
      <c r="G45" s="1"/>
    </row>
    <row r="46" spans="1:7" ht="20.05" customHeight="1" x14ac:dyDescent="0.4">
      <c r="A46" s="7">
        <v>39</v>
      </c>
      <c r="B46" s="8">
        <v>3.3180000000000001</v>
      </c>
      <c r="C46" s="9">
        <v>0.63239999999999996</v>
      </c>
      <c r="D46" s="10">
        <v>6.1260000000000003</v>
      </c>
      <c r="E46" s="1"/>
      <c r="F46" s="1"/>
      <c r="G46" s="1"/>
    </row>
    <row r="47" spans="1:7" ht="20.05" customHeight="1" x14ac:dyDescent="0.4">
      <c r="A47" s="7">
        <v>40</v>
      </c>
      <c r="B47" s="8">
        <v>3.427</v>
      </c>
      <c r="C47" s="9">
        <v>0.63109999999999999</v>
      </c>
      <c r="D47" s="10">
        <v>6.3159999999999998</v>
      </c>
      <c r="E47" s="1"/>
      <c r="F47" s="1"/>
      <c r="G47" s="1"/>
    </row>
    <row r="48" spans="1:7" ht="20.05" customHeight="1" x14ac:dyDescent="0.4">
      <c r="A48" s="7">
        <v>41</v>
      </c>
      <c r="B48" s="8">
        <v>3.5379999999999998</v>
      </c>
      <c r="C48" s="9">
        <v>0.62990000000000002</v>
      </c>
      <c r="D48" s="10">
        <v>6.5119999999999996</v>
      </c>
      <c r="E48" s="1"/>
      <c r="F48" s="1"/>
      <c r="G48" s="1"/>
    </row>
    <row r="49" spans="1:7" ht="20.05" customHeight="1" x14ac:dyDescent="0.4">
      <c r="A49" s="7">
        <v>42</v>
      </c>
      <c r="B49" s="8">
        <v>3.653</v>
      </c>
      <c r="C49" s="9">
        <v>0.62860000000000005</v>
      </c>
      <c r="D49" s="10">
        <v>6.7119999999999997</v>
      </c>
      <c r="E49" s="1"/>
      <c r="F49" s="1"/>
      <c r="G49" s="1"/>
    </row>
    <row r="50" spans="1:7" ht="20.05" customHeight="1" x14ac:dyDescent="0.4">
      <c r="A50" s="7">
        <v>43</v>
      </c>
      <c r="B50" s="8">
        <v>3.77</v>
      </c>
      <c r="C50" s="9">
        <v>0.62729999999999997</v>
      </c>
      <c r="D50" s="10">
        <v>6.9160000000000004</v>
      </c>
      <c r="E50" s="1"/>
      <c r="F50" s="1"/>
      <c r="G50" s="1"/>
    </row>
    <row r="51" spans="1:7" ht="20.05" customHeight="1" x14ac:dyDescent="0.4">
      <c r="A51" s="7">
        <v>44</v>
      </c>
      <c r="B51" s="8">
        <v>3.89</v>
      </c>
      <c r="C51" s="9">
        <v>0.626</v>
      </c>
      <c r="D51" s="10">
        <v>7.1260000000000003</v>
      </c>
      <c r="E51" s="1"/>
      <c r="F51" s="1"/>
      <c r="G51" s="1"/>
    </row>
    <row r="52" spans="1:7" ht="20.05" customHeight="1" x14ac:dyDescent="0.4">
      <c r="A52" s="7">
        <v>45</v>
      </c>
      <c r="B52" s="8">
        <v>4.0129999999999999</v>
      </c>
      <c r="C52" s="9">
        <v>0.62470000000000003</v>
      </c>
      <c r="D52" s="10">
        <v>7.34</v>
      </c>
      <c r="E52" s="1"/>
      <c r="F52" s="1"/>
      <c r="G52" s="1"/>
    </row>
    <row r="53" spans="1:7" ht="20.05" customHeight="1" x14ac:dyDescent="0.4">
      <c r="A53" s="7">
        <v>46</v>
      </c>
      <c r="B53" s="8">
        <v>4.1390000000000002</v>
      </c>
      <c r="C53" s="9">
        <v>0.62339999999999995</v>
      </c>
      <c r="D53" s="10">
        <v>7.5590000000000002</v>
      </c>
      <c r="E53" s="1"/>
      <c r="F53" s="1"/>
      <c r="G53" s="1"/>
    </row>
    <row r="54" spans="1:7" ht="20.05" customHeight="1" x14ac:dyDescent="0.4">
      <c r="A54" s="7">
        <v>47</v>
      </c>
      <c r="B54" s="8">
        <v>4.2670000000000003</v>
      </c>
      <c r="C54" s="9">
        <v>0.62209999999999999</v>
      </c>
      <c r="D54" s="10">
        <v>7.7830000000000004</v>
      </c>
      <c r="E54" s="1"/>
      <c r="F54" s="1"/>
      <c r="G54" s="1"/>
    </row>
    <row r="55" spans="1:7" ht="20.05" customHeight="1" x14ac:dyDescent="0.4">
      <c r="A55" s="7">
        <v>48</v>
      </c>
      <c r="B55" s="8">
        <v>4.399</v>
      </c>
      <c r="C55" s="9">
        <v>0.62079999999999991</v>
      </c>
      <c r="D55" s="10">
        <v>8.0129999999999999</v>
      </c>
      <c r="E55" s="1"/>
      <c r="F55" s="1"/>
      <c r="G55" s="1"/>
    </row>
    <row r="56" spans="1:7" ht="20.05" customHeight="1" x14ac:dyDescent="0.4">
      <c r="A56" s="7">
        <v>49</v>
      </c>
      <c r="B56" s="8">
        <v>4.5339999999999998</v>
      </c>
      <c r="C56" s="9">
        <v>0.61950000000000005</v>
      </c>
      <c r="D56" s="10">
        <v>8.2479999999999993</v>
      </c>
      <c r="E56" s="1"/>
      <c r="F56" s="1"/>
      <c r="G56" s="1"/>
    </row>
    <row r="57" spans="1:7" ht="20.05" customHeight="1" thickBot="1" x14ac:dyDescent="0.45">
      <c r="A57" s="11"/>
      <c r="B57" s="12"/>
      <c r="C57" s="13"/>
      <c r="D57" s="14"/>
      <c r="E57" s="1"/>
      <c r="F57" s="1"/>
      <c r="G57" s="1"/>
    </row>
    <row r="58" spans="1:7" ht="20.05" customHeight="1" thickTop="1" x14ac:dyDescent="0.4">
      <c r="B58" s="4"/>
      <c r="C58" s="5"/>
      <c r="D58" s="4"/>
      <c r="E58" s="1"/>
      <c r="F58" s="1"/>
      <c r="G58" s="1"/>
    </row>
    <row r="59" spans="1:7" ht="20.05" customHeight="1" x14ac:dyDescent="0.4">
      <c r="B59" s="4"/>
      <c r="C59" s="5"/>
      <c r="D59" s="4"/>
      <c r="E59" s="1"/>
      <c r="F59" s="1"/>
      <c r="G59" s="1"/>
    </row>
    <row r="60" spans="1:7" ht="20.05" customHeight="1" x14ac:dyDescent="0.4">
      <c r="B60" s="4"/>
      <c r="C60" s="5"/>
      <c r="D60" s="4"/>
      <c r="E60" s="1"/>
      <c r="F60" s="1"/>
      <c r="G60" s="1"/>
    </row>
    <row r="61" spans="1:7" ht="20.05" customHeight="1" x14ac:dyDescent="0.4">
      <c r="B61" s="4"/>
      <c r="C61" s="5"/>
      <c r="D61" s="4"/>
      <c r="E61" s="1"/>
      <c r="F61" s="1"/>
      <c r="G61" s="1"/>
    </row>
    <row r="62" spans="1:7" ht="20.05" customHeight="1" x14ac:dyDescent="0.4">
      <c r="B62" s="4"/>
      <c r="C62" s="5"/>
      <c r="D62" s="4"/>
      <c r="E62" s="1"/>
      <c r="F62" s="1"/>
      <c r="G62" s="1"/>
    </row>
    <row r="63" spans="1:7" ht="20.05" customHeight="1" x14ac:dyDescent="0.4">
      <c r="B63" s="4"/>
      <c r="C63" s="5"/>
      <c r="D63" s="4"/>
      <c r="E63" s="1"/>
      <c r="F63" s="1"/>
      <c r="G63" s="1"/>
    </row>
    <row r="64" spans="1:7" ht="20.05" customHeight="1" x14ac:dyDescent="0.4">
      <c r="B64" s="4"/>
      <c r="C64" s="5"/>
      <c r="D64" s="4"/>
      <c r="E64" s="1"/>
      <c r="F64" s="1"/>
      <c r="G64" s="1"/>
    </row>
    <row r="65" spans="2:7" ht="20.05" customHeight="1" x14ac:dyDescent="0.4">
      <c r="B65" s="4"/>
      <c r="C65" s="5"/>
      <c r="D65" s="4"/>
      <c r="E65" s="1"/>
      <c r="F65" s="1"/>
      <c r="G65" s="1"/>
    </row>
    <row r="66" spans="2:7" ht="20.05" customHeight="1" x14ac:dyDescent="0.4">
      <c r="B66" s="4"/>
      <c r="C66" s="5"/>
      <c r="D66" s="4"/>
      <c r="E66" s="1"/>
      <c r="F66" s="1"/>
      <c r="G66" s="1"/>
    </row>
    <row r="67" spans="2:7" ht="20.05" customHeight="1" x14ac:dyDescent="0.4">
      <c r="B67" s="4"/>
      <c r="C67" s="5"/>
      <c r="D67" s="4"/>
      <c r="E67" s="1"/>
      <c r="F67" s="1"/>
      <c r="G6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DIMETHYLAMINE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2021-05-05T16:19:51Z</dcterms:modified>
</cp:coreProperties>
</file>